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n Jorge\Base con formato\12 Industria y Energía\excel\"/>
    </mc:Choice>
  </mc:AlternateContent>
  <bookViews>
    <workbookView xWindow="0" yWindow="0" windowWidth="28800" windowHeight="11700"/>
  </bookViews>
  <sheets>
    <sheet name="Cuadro 12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<sst xmlns="http://schemas.openxmlformats.org/spreadsheetml/2006/main" count="23" uniqueCount="23">
  <si>
    <t>Cuadro 1212</t>
  </si>
  <si>
    <t>COSTA RICA: ESTRUCTURA RELATIVA DEL CONSUMO DE ENERGÍA DEL SECTOR INDUSTRIA Y AGRO, SEGÚN AÑO POR FUENTE 1965-2018</t>
  </si>
  <si>
    <t>(Porcentajes)</t>
  </si>
  <si>
    <t>Año</t>
  </si>
  <si>
    <t>Coque</t>
  </si>
  <si>
    <t>Leña 1/</t>
  </si>
  <si>
    <t>Residuos vegetales</t>
  </si>
  <si>
    <t>Electricidad</t>
  </si>
  <si>
    <t xml:space="preserve">G.L.P. </t>
  </si>
  <si>
    <t>Kero JF</t>
  </si>
  <si>
    <t>Diesel</t>
  </si>
  <si>
    <t>Gasóleo</t>
  </si>
  <si>
    <t>Av.Gas</t>
  </si>
  <si>
    <t>Gasolina</t>
  </si>
  <si>
    <t xml:space="preserve">Fuel oil </t>
  </si>
  <si>
    <t xml:space="preserve">Total </t>
  </si>
  <si>
    <t>Consumo (terajulios)</t>
  </si>
  <si>
    <t>2018 2/</t>
  </si>
  <si>
    <t>Nota:</t>
  </si>
  <si>
    <t>1/ Se estima consumo de leña apartir del año 1984 en base a una nueva encuesta en el sector residencial e industrial.</t>
  </si>
  <si>
    <t>2/ Datos preliminares.</t>
  </si>
  <si>
    <t>Fuente:</t>
  </si>
  <si>
    <t xml:space="preserve">1965-2001, MINAE, Dirección Sectorial de Energía, Memoria Estadística del Sector Energía 2000-2001, Cuadro N° 6.16.
2002-2018, MINAE, Secretaría de Planificación Subsector Energía, Balances Energéticos Nacionales de cada año.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</si>
</sst>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i/>
      <sz val="9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43" fontId="2" fillId="2" borderId="0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43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/>
    <xf numFmtId="43" fontId="2" fillId="2" borderId="0" xfId="1" applyNumberFormat="1" applyFont="1" applyFill="1" applyBorder="1"/>
    <xf numFmtId="0" fontId="2" fillId="0" borderId="0" xfId="0" applyFont="1" applyBorder="1"/>
    <xf numFmtId="0" fontId="4" fillId="2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zoomScale="90" zoomScaleNormal="90" workbookViewId="0">
      <pane xSplit="1" ySplit="5" topLeftCell="B28" activePane="bottomRight" state="frozen"/>
      <selection pane="topRight" activeCell="B1" sqref="B1"/>
      <selection pane="bottomLeft" activeCell="A6" sqref="A6"/>
      <selection pane="bottomRight" activeCell="L47" sqref="L47"/>
    </sheetView>
  </sheetViews>
  <sheetFormatPr baseColWidth="10" defaultRowHeight="12.75" x14ac:dyDescent="0.2"/>
  <cols>
    <col min="1" max="1" width="7.140625" style="2" bestFit="1" customWidth="1"/>
    <col min="2" max="2" width="7" style="2" bestFit="1" customWidth="1"/>
    <col min="3" max="3" width="7.85546875" style="2" bestFit="1" customWidth="1"/>
    <col min="4" max="4" width="18.7109375" style="2" bestFit="1" customWidth="1"/>
    <col min="5" max="5" width="11.85546875" style="2" bestFit="1" customWidth="1"/>
    <col min="6" max="6" width="6.7109375" style="2" bestFit="1" customWidth="1"/>
    <col min="7" max="7" width="8.140625" style="2" bestFit="1" customWidth="1"/>
    <col min="8" max="8" width="7.42578125" style="2" bestFit="1" customWidth="1"/>
    <col min="9" max="9" width="8.5703125" style="2" bestFit="1" customWidth="1"/>
    <col min="10" max="10" width="7.42578125" style="2" bestFit="1" customWidth="1"/>
    <col min="11" max="11" width="9.140625" style="2" bestFit="1" customWidth="1"/>
    <col min="12" max="12" width="8" style="2" bestFit="1" customWidth="1"/>
    <col min="13" max="13" width="5.5703125" style="2" bestFit="1" customWidth="1"/>
    <col min="14" max="14" width="19.7109375" style="2" bestFit="1" customWidth="1"/>
    <col min="15" max="16384" width="11.42578125" style="2"/>
  </cols>
  <sheetData>
    <row r="1" spans="1:14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75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2.7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 ht="12.75" customHeight="1" x14ac:dyDescent="0.2">
      <c r="A6" s="7">
        <v>1965</v>
      </c>
      <c r="B6" s="8">
        <v>0.06</v>
      </c>
      <c r="C6" s="8">
        <v>15.43</v>
      </c>
      <c r="D6" s="8">
        <v>39.28</v>
      </c>
      <c r="E6" s="8">
        <v>7.71</v>
      </c>
      <c r="F6" s="8">
        <v>0.2</v>
      </c>
      <c r="G6" s="8">
        <v>0</v>
      </c>
      <c r="H6" s="8">
        <v>11.63</v>
      </c>
      <c r="I6" s="8">
        <v>0</v>
      </c>
      <c r="J6" s="8">
        <v>0</v>
      </c>
      <c r="K6" s="8">
        <v>0</v>
      </c>
      <c r="L6" s="8">
        <v>25.68</v>
      </c>
      <c r="M6" s="9">
        <f>+B6+C6+D6+E6+F6+G6+H6+I6+K6+L6</f>
        <v>99.990000000000009</v>
      </c>
      <c r="N6" s="10">
        <v>6405</v>
      </c>
    </row>
    <row r="7" spans="1:14" ht="12.75" customHeight="1" x14ac:dyDescent="0.2">
      <c r="A7" s="7">
        <v>1966</v>
      </c>
      <c r="B7" s="8">
        <v>0.11</v>
      </c>
      <c r="C7" s="8">
        <v>14.93</v>
      </c>
      <c r="D7" s="8">
        <v>42.68</v>
      </c>
      <c r="E7" s="8">
        <v>7.26</v>
      </c>
      <c r="F7" s="8">
        <v>0.28000000000000003</v>
      </c>
      <c r="G7" s="8">
        <v>0</v>
      </c>
      <c r="H7" s="8">
        <v>10.02</v>
      </c>
      <c r="I7" s="8">
        <v>0</v>
      </c>
      <c r="J7" s="8">
        <v>0</v>
      </c>
      <c r="K7" s="8">
        <v>0</v>
      </c>
      <c r="L7" s="8">
        <v>24.72</v>
      </c>
      <c r="M7" s="10">
        <f t="shared" ref="M7:M42" si="0">+B7+C7+D7+E7+F7+G7+H7+I7+K7+L7</f>
        <v>100</v>
      </c>
      <c r="N7" s="10">
        <v>7436</v>
      </c>
    </row>
    <row r="8" spans="1:14" ht="12.75" customHeight="1" x14ac:dyDescent="0.2">
      <c r="A8" s="7">
        <v>1967</v>
      </c>
      <c r="B8" s="8">
        <v>0.06</v>
      </c>
      <c r="C8" s="8">
        <v>17.690000000000001</v>
      </c>
      <c r="D8" s="8">
        <v>44.21</v>
      </c>
      <c r="E8" s="8">
        <v>8.76</v>
      </c>
      <c r="F8" s="8">
        <v>0.35</v>
      </c>
      <c r="G8" s="8">
        <v>0</v>
      </c>
      <c r="H8" s="8">
        <v>3.01</v>
      </c>
      <c r="I8" s="8">
        <v>0</v>
      </c>
      <c r="J8" s="8">
        <v>0</v>
      </c>
      <c r="K8" s="8">
        <v>0</v>
      </c>
      <c r="L8" s="8">
        <v>25.92</v>
      </c>
      <c r="M8" s="10">
        <f t="shared" si="0"/>
        <v>100</v>
      </c>
      <c r="N8" s="10">
        <v>7121</v>
      </c>
    </row>
    <row r="9" spans="1:14" ht="12.75" customHeight="1" x14ac:dyDescent="0.2">
      <c r="A9" s="7">
        <v>1968</v>
      </c>
      <c r="B9" s="8">
        <v>0.1</v>
      </c>
      <c r="C9" s="8">
        <v>16.329999999999998</v>
      </c>
      <c r="D9" s="8">
        <v>43.1</v>
      </c>
      <c r="E9" s="8">
        <v>9.32</v>
      </c>
      <c r="F9" s="8">
        <v>0.32</v>
      </c>
      <c r="G9" s="8">
        <v>0</v>
      </c>
      <c r="H9" s="8">
        <v>4.04</v>
      </c>
      <c r="I9" s="8">
        <v>0</v>
      </c>
      <c r="J9" s="8">
        <v>0</v>
      </c>
      <c r="K9" s="8">
        <v>0</v>
      </c>
      <c r="L9" s="8">
        <v>26.78</v>
      </c>
      <c r="M9" s="10">
        <f t="shared" si="0"/>
        <v>99.99</v>
      </c>
      <c r="N9" s="10">
        <v>7770</v>
      </c>
    </row>
    <row r="10" spans="1:14" ht="12.75" customHeight="1" x14ac:dyDescent="0.2">
      <c r="A10" s="7">
        <v>1969</v>
      </c>
      <c r="B10" s="8">
        <v>0.05</v>
      </c>
      <c r="C10" s="8">
        <v>15.01</v>
      </c>
      <c r="D10" s="8">
        <v>42.75</v>
      </c>
      <c r="E10" s="8">
        <v>9.61</v>
      </c>
      <c r="F10" s="8">
        <v>0.47</v>
      </c>
      <c r="G10" s="8">
        <v>0</v>
      </c>
      <c r="H10" s="8">
        <v>4.7699999999999996</v>
      </c>
      <c r="I10" s="8">
        <v>0</v>
      </c>
      <c r="J10" s="8">
        <v>0</v>
      </c>
      <c r="K10" s="8">
        <v>0</v>
      </c>
      <c r="L10" s="8">
        <v>27.34</v>
      </c>
      <c r="M10" s="10">
        <f t="shared" si="0"/>
        <v>100</v>
      </c>
      <c r="N10" s="10">
        <v>8147</v>
      </c>
    </row>
    <row r="11" spans="1:14" ht="12.75" customHeight="1" x14ac:dyDescent="0.2">
      <c r="A11" s="7">
        <v>1970</v>
      </c>
      <c r="B11" s="8">
        <v>0.08</v>
      </c>
      <c r="C11" s="8">
        <v>13.64</v>
      </c>
      <c r="D11" s="8">
        <v>44.42</v>
      </c>
      <c r="E11" s="8">
        <v>9.77</v>
      </c>
      <c r="F11" s="8">
        <v>0.61</v>
      </c>
      <c r="G11" s="8">
        <v>0</v>
      </c>
      <c r="H11" s="8">
        <v>6.6</v>
      </c>
      <c r="I11" s="8">
        <v>0</v>
      </c>
      <c r="J11" s="8">
        <v>0</v>
      </c>
      <c r="K11" s="8">
        <v>0</v>
      </c>
      <c r="L11" s="8">
        <v>24.88</v>
      </c>
      <c r="M11" s="10">
        <f t="shared" si="0"/>
        <v>99.999999999999986</v>
      </c>
      <c r="N11" s="10">
        <v>9642</v>
      </c>
    </row>
    <row r="12" spans="1:14" ht="12.75" customHeight="1" x14ac:dyDescent="0.2">
      <c r="A12" s="7">
        <v>1971</v>
      </c>
      <c r="B12" s="8">
        <v>7.0000000000000007E-2</v>
      </c>
      <c r="C12" s="8">
        <v>11.81</v>
      </c>
      <c r="D12" s="8">
        <v>37.36</v>
      </c>
      <c r="E12" s="8">
        <v>10.1</v>
      </c>
      <c r="F12" s="8">
        <v>0.61</v>
      </c>
      <c r="G12" s="8">
        <v>0</v>
      </c>
      <c r="H12" s="8">
        <v>16.510000000000002</v>
      </c>
      <c r="I12" s="8">
        <v>0</v>
      </c>
      <c r="J12" s="8">
        <v>0</v>
      </c>
      <c r="K12" s="8">
        <v>0</v>
      </c>
      <c r="L12" s="8">
        <v>23.54</v>
      </c>
      <c r="M12" s="10">
        <f t="shared" si="0"/>
        <v>100</v>
      </c>
      <c r="N12" s="10">
        <v>11028</v>
      </c>
    </row>
    <row r="13" spans="1:14" ht="12.75" customHeight="1" x14ac:dyDescent="0.2">
      <c r="A13" s="7">
        <v>1972</v>
      </c>
      <c r="B13" s="8">
        <v>7.0000000000000007E-2</v>
      </c>
      <c r="C13" s="8">
        <v>11.97</v>
      </c>
      <c r="D13" s="8">
        <v>39.85</v>
      </c>
      <c r="E13" s="8">
        <v>10.53</v>
      </c>
      <c r="F13" s="8">
        <v>0.64</v>
      </c>
      <c r="G13" s="8">
        <v>0</v>
      </c>
      <c r="H13" s="8">
        <v>16.18</v>
      </c>
      <c r="I13" s="8">
        <v>0</v>
      </c>
      <c r="J13" s="8">
        <v>0</v>
      </c>
      <c r="K13" s="8">
        <v>0</v>
      </c>
      <c r="L13" s="8">
        <v>20.75</v>
      </c>
      <c r="M13" s="10">
        <f t="shared" si="0"/>
        <v>99.990000000000009</v>
      </c>
      <c r="N13" s="10">
        <v>11723</v>
      </c>
    </row>
    <row r="14" spans="1:14" ht="12.75" customHeight="1" x14ac:dyDescent="0.2">
      <c r="A14" s="7">
        <v>1973</v>
      </c>
      <c r="B14" s="8">
        <v>0.1</v>
      </c>
      <c r="C14" s="8">
        <v>10.42</v>
      </c>
      <c r="D14" s="8">
        <v>36.520000000000003</v>
      </c>
      <c r="E14" s="8">
        <v>10.199999999999999</v>
      </c>
      <c r="F14" s="8">
        <v>0.71</v>
      </c>
      <c r="G14" s="8">
        <v>0</v>
      </c>
      <c r="H14" s="8">
        <v>18.57</v>
      </c>
      <c r="I14" s="8">
        <v>0</v>
      </c>
      <c r="J14" s="8">
        <v>0</v>
      </c>
      <c r="K14" s="8">
        <v>0</v>
      </c>
      <c r="L14" s="8">
        <v>23.47</v>
      </c>
      <c r="M14" s="10">
        <f t="shared" si="0"/>
        <v>99.990000000000009</v>
      </c>
      <c r="N14" s="10">
        <v>12896</v>
      </c>
    </row>
    <row r="15" spans="1:14" ht="12.75" customHeight="1" x14ac:dyDescent="0.2">
      <c r="A15" s="7">
        <v>1974</v>
      </c>
      <c r="B15" s="8">
        <v>7.0000000000000007E-2</v>
      </c>
      <c r="C15" s="8">
        <v>12.62</v>
      </c>
      <c r="D15" s="8">
        <v>38.86</v>
      </c>
      <c r="E15" s="8">
        <v>12.51</v>
      </c>
      <c r="F15" s="8">
        <v>0.98</v>
      </c>
      <c r="G15" s="8">
        <v>0</v>
      </c>
      <c r="H15" s="8">
        <v>8.4</v>
      </c>
      <c r="I15" s="8">
        <v>0</v>
      </c>
      <c r="J15" s="8">
        <v>0</v>
      </c>
      <c r="K15" s="8">
        <v>0</v>
      </c>
      <c r="L15" s="8">
        <v>26.55</v>
      </c>
      <c r="M15" s="10">
        <f t="shared" si="0"/>
        <v>99.990000000000009</v>
      </c>
      <c r="N15" s="10">
        <v>11509</v>
      </c>
    </row>
    <row r="16" spans="1:14" ht="12.75" customHeight="1" x14ac:dyDescent="0.2">
      <c r="A16" s="7">
        <v>1975</v>
      </c>
      <c r="B16" s="8">
        <v>0.1</v>
      </c>
      <c r="C16" s="8">
        <v>11.46</v>
      </c>
      <c r="D16" s="8">
        <v>37</v>
      </c>
      <c r="E16" s="8">
        <v>11.27</v>
      </c>
      <c r="F16" s="8">
        <v>0.93</v>
      </c>
      <c r="G16" s="8">
        <v>0</v>
      </c>
      <c r="H16" s="8">
        <v>10.7</v>
      </c>
      <c r="I16" s="8">
        <v>0</v>
      </c>
      <c r="J16" s="8">
        <v>0</v>
      </c>
      <c r="K16" s="8">
        <v>0</v>
      </c>
      <c r="L16" s="8">
        <v>28.54</v>
      </c>
      <c r="M16" s="10">
        <f t="shared" si="0"/>
        <v>100</v>
      </c>
      <c r="N16" s="10">
        <v>12560</v>
      </c>
    </row>
    <row r="17" spans="1:14" ht="12.75" customHeight="1" x14ac:dyDescent="0.2">
      <c r="A17" s="7">
        <v>1976</v>
      </c>
      <c r="B17" s="8">
        <v>0.1</v>
      </c>
      <c r="C17" s="8">
        <v>12.37</v>
      </c>
      <c r="D17" s="8">
        <v>37.11</v>
      </c>
      <c r="E17" s="8">
        <v>11.61</v>
      </c>
      <c r="F17" s="8">
        <v>0.85</v>
      </c>
      <c r="G17" s="8">
        <v>0</v>
      </c>
      <c r="H17" s="8">
        <v>10.24</v>
      </c>
      <c r="I17" s="8">
        <v>0</v>
      </c>
      <c r="J17" s="8">
        <v>0</v>
      </c>
      <c r="K17" s="8">
        <v>0</v>
      </c>
      <c r="L17" s="8">
        <v>27.71</v>
      </c>
      <c r="M17" s="10">
        <f t="shared" si="0"/>
        <v>99.990000000000009</v>
      </c>
      <c r="N17" s="10">
        <v>12795</v>
      </c>
    </row>
    <row r="18" spans="1:14" ht="12.75" customHeight="1" x14ac:dyDescent="0.2">
      <c r="A18" s="7">
        <v>1977</v>
      </c>
      <c r="B18" s="8">
        <v>0.09</v>
      </c>
      <c r="C18" s="8">
        <v>4.49</v>
      </c>
      <c r="D18" s="8">
        <v>34.97</v>
      </c>
      <c r="E18" s="8">
        <v>12.31</v>
      </c>
      <c r="F18" s="8">
        <v>0.9</v>
      </c>
      <c r="G18" s="8">
        <v>0</v>
      </c>
      <c r="H18" s="8">
        <v>15.73</v>
      </c>
      <c r="I18" s="8">
        <v>0</v>
      </c>
      <c r="J18" s="8">
        <v>0</v>
      </c>
      <c r="K18" s="8">
        <v>0</v>
      </c>
      <c r="L18" s="8">
        <v>31.5</v>
      </c>
      <c r="M18" s="10">
        <f t="shared" si="0"/>
        <v>99.99</v>
      </c>
      <c r="N18" s="10">
        <v>14448</v>
      </c>
    </row>
    <row r="19" spans="1:14" ht="12.75" customHeight="1" x14ac:dyDescent="0.2">
      <c r="A19" s="7">
        <v>1978</v>
      </c>
      <c r="B19" s="8">
        <v>0.08</v>
      </c>
      <c r="C19" s="8">
        <v>4.74</v>
      </c>
      <c r="D19" s="8">
        <v>35.200000000000003</v>
      </c>
      <c r="E19" s="8">
        <v>13.15</v>
      </c>
      <c r="F19" s="8">
        <v>0.75</v>
      </c>
      <c r="G19" s="8">
        <v>1.18</v>
      </c>
      <c r="H19" s="8">
        <v>14.23</v>
      </c>
      <c r="I19" s="8">
        <v>0</v>
      </c>
      <c r="J19" s="8">
        <v>0</v>
      </c>
      <c r="K19" s="8">
        <v>0</v>
      </c>
      <c r="L19" s="8">
        <v>30.64</v>
      </c>
      <c r="M19" s="10">
        <f t="shared" si="0"/>
        <v>99.97</v>
      </c>
      <c r="N19" s="10">
        <v>15533</v>
      </c>
    </row>
    <row r="20" spans="1:14" ht="12.75" customHeight="1" x14ac:dyDescent="0.2">
      <c r="A20" s="7">
        <v>1979</v>
      </c>
      <c r="B20" s="8">
        <v>0.08</v>
      </c>
      <c r="C20" s="8">
        <v>4.9000000000000004</v>
      </c>
      <c r="D20" s="8">
        <v>35.270000000000003</v>
      </c>
      <c r="E20" s="8">
        <v>15.67</v>
      </c>
      <c r="F20" s="8">
        <v>0.56999999999999995</v>
      </c>
      <c r="G20" s="8">
        <v>1.2</v>
      </c>
      <c r="H20" s="8">
        <v>10.119999999999999</v>
      </c>
      <c r="I20" s="8">
        <v>0</v>
      </c>
      <c r="J20" s="8">
        <v>0</v>
      </c>
      <c r="K20" s="8">
        <v>0</v>
      </c>
      <c r="L20" s="8">
        <v>32.18</v>
      </c>
      <c r="M20" s="10">
        <f t="shared" si="0"/>
        <v>99.990000000000009</v>
      </c>
      <c r="N20" s="10">
        <v>16134</v>
      </c>
    </row>
    <row r="21" spans="1:14" ht="12.75" customHeight="1" x14ac:dyDescent="0.2">
      <c r="A21" s="7">
        <v>1980</v>
      </c>
      <c r="B21" s="8">
        <v>0.08</v>
      </c>
      <c r="C21" s="8">
        <v>4.28</v>
      </c>
      <c r="D21" s="8">
        <v>33.36</v>
      </c>
      <c r="E21" s="8">
        <v>15.9</v>
      </c>
      <c r="F21" s="8">
        <v>0.66</v>
      </c>
      <c r="G21" s="8">
        <v>1.1100000000000001</v>
      </c>
      <c r="H21" s="8">
        <v>10.3</v>
      </c>
      <c r="I21" s="8">
        <v>0</v>
      </c>
      <c r="J21" s="8">
        <v>0</v>
      </c>
      <c r="K21" s="8">
        <v>0</v>
      </c>
      <c r="L21" s="8">
        <v>34.31</v>
      </c>
      <c r="M21" s="10">
        <f t="shared" si="0"/>
        <v>100</v>
      </c>
      <c r="N21" s="10">
        <v>15852</v>
      </c>
    </row>
    <row r="22" spans="1:14" ht="12.75" customHeight="1" x14ac:dyDescent="0.2">
      <c r="A22" s="7">
        <v>1981</v>
      </c>
      <c r="B22" s="8">
        <v>0.08</v>
      </c>
      <c r="C22" s="8">
        <v>3.95</v>
      </c>
      <c r="D22" s="8">
        <v>31.26</v>
      </c>
      <c r="E22" s="8">
        <v>15.81</v>
      </c>
      <c r="F22" s="8">
        <v>1.07</v>
      </c>
      <c r="G22" s="8">
        <v>1.07</v>
      </c>
      <c r="H22" s="8">
        <v>9.25</v>
      </c>
      <c r="I22" s="8">
        <v>0</v>
      </c>
      <c r="J22" s="8">
        <v>0</v>
      </c>
      <c r="K22" s="8">
        <v>0</v>
      </c>
      <c r="L22" s="8">
        <v>37.47</v>
      </c>
      <c r="M22" s="10">
        <f t="shared" si="0"/>
        <v>99.960000000000008</v>
      </c>
      <c r="N22" s="10">
        <v>17185</v>
      </c>
    </row>
    <row r="23" spans="1:14" ht="12.75" customHeight="1" x14ac:dyDescent="0.2">
      <c r="A23" s="7">
        <v>1982</v>
      </c>
      <c r="B23" s="8">
        <v>0.06</v>
      </c>
      <c r="C23" s="8">
        <v>6</v>
      </c>
      <c r="D23" s="8">
        <v>40.369999999999997</v>
      </c>
      <c r="E23" s="8">
        <v>15.06</v>
      </c>
      <c r="F23" s="8">
        <v>1.43</v>
      </c>
      <c r="G23" s="8">
        <v>1.25</v>
      </c>
      <c r="H23" s="8">
        <v>7.17</v>
      </c>
      <c r="I23" s="8">
        <v>0.09</v>
      </c>
      <c r="J23" s="8">
        <v>0</v>
      </c>
      <c r="K23" s="8">
        <v>0</v>
      </c>
      <c r="L23" s="8">
        <v>28.57</v>
      </c>
      <c r="M23" s="10">
        <f t="shared" si="0"/>
        <v>100</v>
      </c>
      <c r="N23" s="10">
        <v>12840</v>
      </c>
    </row>
    <row r="24" spans="1:14" ht="12.75" customHeight="1" x14ac:dyDescent="0.2">
      <c r="A24" s="7">
        <v>1983</v>
      </c>
      <c r="B24" s="8">
        <v>0.09</v>
      </c>
      <c r="C24" s="8">
        <v>5.68</v>
      </c>
      <c r="D24" s="8">
        <v>38.68</v>
      </c>
      <c r="E24" s="8">
        <v>15.48</v>
      </c>
      <c r="F24" s="8">
        <v>0.38</v>
      </c>
      <c r="G24" s="8">
        <v>1.46</v>
      </c>
      <c r="H24" s="8">
        <v>9.1</v>
      </c>
      <c r="I24" s="8">
        <v>0.35</v>
      </c>
      <c r="J24" s="8">
        <v>0</v>
      </c>
      <c r="K24" s="8">
        <v>0</v>
      </c>
      <c r="L24" s="8">
        <v>28.78</v>
      </c>
      <c r="M24" s="10">
        <f t="shared" si="0"/>
        <v>100</v>
      </c>
      <c r="N24" s="10">
        <v>14223</v>
      </c>
    </row>
    <row r="25" spans="1:14" ht="12.75" customHeight="1" x14ac:dyDescent="0.2">
      <c r="A25" s="7">
        <v>1984</v>
      </c>
      <c r="B25" s="8">
        <v>7.0000000000000007E-2</v>
      </c>
      <c r="C25" s="8">
        <v>6.31</v>
      </c>
      <c r="D25" s="8">
        <v>40.35</v>
      </c>
      <c r="E25" s="8">
        <v>15.93</v>
      </c>
      <c r="F25" s="8">
        <v>0.77</v>
      </c>
      <c r="G25" s="8">
        <v>1.1599999999999999</v>
      </c>
      <c r="H25" s="8">
        <v>7.86</v>
      </c>
      <c r="I25" s="8">
        <v>0.23</v>
      </c>
      <c r="J25" s="8">
        <v>0</v>
      </c>
      <c r="K25" s="8">
        <v>0</v>
      </c>
      <c r="L25" s="8">
        <v>27.33</v>
      </c>
      <c r="M25" s="10">
        <f t="shared" si="0"/>
        <v>100.01</v>
      </c>
      <c r="N25" s="10">
        <v>16698</v>
      </c>
    </row>
    <row r="26" spans="1:14" ht="12.75" customHeight="1" x14ac:dyDescent="0.2">
      <c r="A26" s="7">
        <v>1985</v>
      </c>
      <c r="B26" s="8">
        <v>0.03</v>
      </c>
      <c r="C26" s="8">
        <v>6.4</v>
      </c>
      <c r="D26" s="8">
        <v>35.590000000000003</v>
      </c>
      <c r="E26" s="8">
        <v>15.89</v>
      </c>
      <c r="F26" s="8">
        <v>1.1299999999999999</v>
      </c>
      <c r="G26" s="8">
        <v>0.89</v>
      </c>
      <c r="H26" s="8">
        <v>8.1199999999999992</v>
      </c>
      <c r="I26" s="8">
        <v>0.38</v>
      </c>
      <c r="J26" s="8">
        <v>0</v>
      </c>
      <c r="K26" s="8">
        <v>0</v>
      </c>
      <c r="L26" s="8">
        <v>31.56</v>
      </c>
      <c r="M26" s="10">
        <v>100</v>
      </c>
      <c r="N26" s="10">
        <v>17321</v>
      </c>
    </row>
    <row r="27" spans="1:14" ht="12.75" customHeight="1" x14ac:dyDescent="0.2">
      <c r="A27" s="7">
        <v>1986</v>
      </c>
      <c r="B27" s="8">
        <v>0.12</v>
      </c>
      <c r="C27" s="8">
        <v>4.58</v>
      </c>
      <c r="D27" s="8">
        <v>36.51</v>
      </c>
      <c r="E27" s="8">
        <v>18.010000000000002</v>
      </c>
      <c r="F27" s="8">
        <v>1.18</v>
      </c>
      <c r="G27" s="8">
        <v>0.87</v>
      </c>
      <c r="H27" s="8">
        <v>8.9</v>
      </c>
      <c r="I27" s="8">
        <v>0.23</v>
      </c>
      <c r="J27" s="8">
        <v>0</v>
      </c>
      <c r="K27" s="8">
        <v>0</v>
      </c>
      <c r="L27" s="8">
        <v>29.61</v>
      </c>
      <c r="M27" s="10">
        <f t="shared" si="0"/>
        <v>100.01</v>
      </c>
      <c r="N27" s="10">
        <v>16405</v>
      </c>
    </row>
    <row r="28" spans="1:14" ht="12.75" customHeight="1" x14ac:dyDescent="0.2">
      <c r="A28" s="7">
        <v>1987</v>
      </c>
      <c r="B28" s="8">
        <v>0.03</v>
      </c>
      <c r="C28" s="8">
        <v>7.48</v>
      </c>
      <c r="D28" s="8">
        <v>34.42</v>
      </c>
      <c r="E28" s="8">
        <v>17.77</v>
      </c>
      <c r="F28" s="8">
        <v>1.18</v>
      </c>
      <c r="G28" s="8">
        <v>0.93</v>
      </c>
      <c r="H28" s="8">
        <v>12.99</v>
      </c>
      <c r="I28" s="8">
        <v>0.69</v>
      </c>
      <c r="J28" s="8">
        <v>0</v>
      </c>
      <c r="K28" s="8">
        <v>0</v>
      </c>
      <c r="L28" s="8">
        <v>24.51</v>
      </c>
      <c r="M28" s="10">
        <f t="shared" si="0"/>
        <v>100</v>
      </c>
      <c r="N28" s="10">
        <v>17223</v>
      </c>
    </row>
    <row r="29" spans="1:14" ht="12.75" customHeight="1" x14ac:dyDescent="0.2">
      <c r="A29" s="7">
        <v>1988</v>
      </c>
      <c r="B29" s="11">
        <v>0.03</v>
      </c>
      <c r="C29" s="11">
        <v>7.57</v>
      </c>
      <c r="D29" s="11">
        <v>35.130000000000003</v>
      </c>
      <c r="E29" s="11">
        <v>17.28</v>
      </c>
      <c r="F29" s="11">
        <v>1.7</v>
      </c>
      <c r="G29" s="11">
        <v>0.77</v>
      </c>
      <c r="H29" s="11">
        <v>6.97</v>
      </c>
      <c r="I29" s="11">
        <v>0.5</v>
      </c>
      <c r="J29" s="11">
        <v>0</v>
      </c>
      <c r="K29" s="11">
        <v>0</v>
      </c>
      <c r="L29" s="11">
        <v>30.05</v>
      </c>
      <c r="M29" s="10">
        <f t="shared" si="0"/>
        <v>100.00000000000001</v>
      </c>
      <c r="N29" s="12">
        <v>17641</v>
      </c>
    </row>
    <row r="30" spans="1:14" ht="12.75" customHeight="1" x14ac:dyDescent="0.2">
      <c r="A30" s="7">
        <v>1989</v>
      </c>
      <c r="B30" s="13">
        <v>0.03</v>
      </c>
      <c r="C30" s="13">
        <v>11.53</v>
      </c>
      <c r="D30" s="13">
        <v>30.51</v>
      </c>
      <c r="E30" s="13">
        <v>14.16</v>
      </c>
      <c r="F30" s="13">
        <v>1.69</v>
      </c>
      <c r="G30" s="13">
        <v>0.39</v>
      </c>
      <c r="H30" s="13">
        <v>7.4</v>
      </c>
      <c r="I30" s="13">
        <v>0.28999999999999998</v>
      </c>
      <c r="J30" s="13">
        <v>0</v>
      </c>
      <c r="K30" s="13">
        <v>1.69</v>
      </c>
      <c r="L30" s="13">
        <v>32.299999999999997</v>
      </c>
      <c r="M30" s="10">
        <f t="shared" si="0"/>
        <v>99.990000000000009</v>
      </c>
      <c r="N30" s="12">
        <v>18505</v>
      </c>
    </row>
    <row r="31" spans="1:14" ht="12.75" customHeight="1" x14ac:dyDescent="0.2">
      <c r="A31" s="7">
        <v>1990</v>
      </c>
      <c r="B31" s="13">
        <v>0.05</v>
      </c>
      <c r="C31" s="13">
        <v>14.08</v>
      </c>
      <c r="D31" s="13">
        <v>29.42</v>
      </c>
      <c r="E31" s="13">
        <v>12.93</v>
      </c>
      <c r="F31" s="13">
        <v>1.31</v>
      </c>
      <c r="G31" s="13">
        <v>0.42</v>
      </c>
      <c r="H31" s="13">
        <v>10.46</v>
      </c>
      <c r="I31" s="13">
        <v>0.21</v>
      </c>
      <c r="J31" s="13">
        <v>0</v>
      </c>
      <c r="K31" s="13">
        <v>1.57</v>
      </c>
      <c r="L31" s="13">
        <v>29.56</v>
      </c>
      <c r="M31" s="10">
        <f t="shared" si="0"/>
        <v>100.01</v>
      </c>
      <c r="N31" s="12">
        <v>21098</v>
      </c>
    </row>
    <row r="32" spans="1:14" ht="12.75" customHeight="1" x14ac:dyDescent="0.2">
      <c r="A32" s="7">
        <v>1991</v>
      </c>
      <c r="B32" s="13">
        <v>0.02</v>
      </c>
      <c r="C32" s="13">
        <v>11.93</v>
      </c>
      <c r="D32" s="13">
        <v>29.78</v>
      </c>
      <c r="E32" s="13">
        <v>12.64</v>
      </c>
      <c r="F32" s="13">
        <v>1.42</v>
      </c>
      <c r="G32" s="13">
        <v>0.43</v>
      </c>
      <c r="H32" s="13">
        <v>15.41</v>
      </c>
      <c r="I32" s="13">
        <v>0.04</v>
      </c>
      <c r="J32" s="13">
        <v>0</v>
      </c>
      <c r="K32" s="13">
        <v>1.54</v>
      </c>
      <c r="L32" s="13">
        <v>26.79</v>
      </c>
      <c r="M32" s="10">
        <f t="shared" si="0"/>
        <v>100.00000000000003</v>
      </c>
      <c r="N32" s="12">
        <v>22151</v>
      </c>
    </row>
    <row r="33" spans="1:14" ht="12.75" customHeight="1" x14ac:dyDescent="0.2">
      <c r="A33" s="7">
        <v>1992</v>
      </c>
      <c r="B33" s="13">
        <v>0.03</v>
      </c>
      <c r="C33" s="13">
        <v>13.96</v>
      </c>
      <c r="D33" s="13">
        <v>19.100000000000001</v>
      </c>
      <c r="E33" s="13">
        <v>14.05</v>
      </c>
      <c r="F33" s="13">
        <v>1.76</v>
      </c>
      <c r="G33" s="13">
        <v>0.32</v>
      </c>
      <c r="H33" s="13">
        <v>17.21</v>
      </c>
      <c r="I33" s="13">
        <v>0.04</v>
      </c>
      <c r="J33" s="13">
        <v>0</v>
      </c>
      <c r="K33" s="13">
        <v>2.81</v>
      </c>
      <c r="L33" s="13">
        <v>30.73</v>
      </c>
      <c r="M33" s="10">
        <f t="shared" si="0"/>
        <v>100.01000000000002</v>
      </c>
      <c r="N33" s="12">
        <v>21397</v>
      </c>
    </row>
    <row r="34" spans="1:14" ht="12.75" customHeight="1" x14ac:dyDescent="0.2">
      <c r="A34" s="7">
        <v>1993</v>
      </c>
      <c r="B34" s="13">
        <v>0.03</v>
      </c>
      <c r="C34" s="13">
        <v>12.95</v>
      </c>
      <c r="D34" s="13">
        <v>19.82</v>
      </c>
      <c r="E34" s="13">
        <v>15.47</v>
      </c>
      <c r="F34" s="13">
        <v>1.76</v>
      </c>
      <c r="G34" s="13">
        <v>1.1299999999999999</v>
      </c>
      <c r="H34" s="13">
        <v>14.42</v>
      </c>
      <c r="I34" s="13">
        <v>0</v>
      </c>
      <c r="J34" s="13">
        <v>0</v>
      </c>
      <c r="K34" s="13">
        <v>1.17</v>
      </c>
      <c r="L34" s="13">
        <v>33.24</v>
      </c>
      <c r="M34" s="10">
        <f t="shared" si="0"/>
        <v>99.990000000000009</v>
      </c>
      <c r="N34" s="12">
        <v>21205</v>
      </c>
    </row>
    <row r="35" spans="1:14" ht="12.75" customHeight="1" x14ac:dyDescent="0.2">
      <c r="A35" s="7">
        <v>1994</v>
      </c>
      <c r="B35" s="13">
        <v>0.03</v>
      </c>
      <c r="C35" s="13">
        <v>13.27</v>
      </c>
      <c r="D35" s="13">
        <v>18.66</v>
      </c>
      <c r="E35" s="13">
        <v>16.7</v>
      </c>
      <c r="F35" s="13">
        <v>2.02</v>
      </c>
      <c r="G35" s="13">
        <v>1.41</v>
      </c>
      <c r="H35" s="13">
        <v>14.72</v>
      </c>
      <c r="I35" s="13">
        <v>0.01</v>
      </c>
      <c r="J35" s="13">
        <v>0</v>
      </c>
      <c r="K35" s="13">
        <v>1.46</v>
      </c>
      <c r="L35" s="13">
        <v>31.72</v>
      </c>
      <c r="M35" s="10">
        <f t="shared" si="0"/>
        <v>100</v>
      </c>
      <c r="N35" s="12">
        <v>21495</v>
      </c>
    </row>
    <row r="36" spans="1:14" ht="12.75" customHeight="1" x14ac:dyDescent="0.2">
      <c r="A36" s="7">
        <v>1995</v>
      </c>
      <c r="B36" s="13">
        <v>0.03</v>
      </c>
      <c r="C36" s="13">
        <v>12.28</v>
      </c>
      <c r="D36" s="13">
        <v>19.21</v>
      </c>
      <c r="E36" s="13">
        <v>16.73</v>
      </c>
      <c r="F36" s="13">
        <v>2.33</v>
      </c>
      <c r="G36" s="13">
        <v>1.43</v>
      </c>
      <c r="H36" s="13">
        <v>14.58</v>
      </c>
      <c r="I36" s="13">
        <v>0.01</v>
      </c>
      <c r="J36" s="13">
        <v>0.1</v>
      </c>
      <c r="K36" s="13">
        <v>1.64</v>
      </c>
      <c r="L36" s="13">
        <v>31.66</v>
      </c>
      <c r="M36" s="10">
        <f t="shared" si="0"/>
        <v>99.9</v>
      </c>
      <c r="N36" s="12">
        <v>22155</v>
      </c>
    </row>
    <row r="37" spans="1:14" ht="12.75" customHeight="1" x14ac:dyDescent="0.2">
      <c r="A37" s="7">
        <v>1996</v>
      </c>
      <c r="B37" s="13">
        <v>0.03</v>
      </c>
      <c r="C37" s="13">
        <v>11.94</v>
      </c>
      <c r="D37" s="13">
        <v>20.51</v>
      </c>
      <c r="E37" s="13">
        <v>16.75</v>
      </c>
      <c r="F37" s="13">
        <v>2.58</v>
      </c>
      <c r="G37" s="13">
        <v>0.63</v>
      </c>
      <c r="H37" s="13">
        <v>16.59</v>
      </c>
      <c r="I37" s="13">
        <v>0.09</v>
      </c>
      <c r="J37" s="13">
        <v>0.11</v>
      </c>
      <c r="K37" s="13">
        <v>1.77</v>
      </c>
      <c r="L37" s="13">
        <v>29.71</v>
      </c>
      <c r="M37" s="10">
        <v>100</v>
      </c>
      <c r="N37" s="12">
        <v>22441</v>
      </c>
    </row>
    <row r="38" spans="1:14" ht="12.75" customHeight="1" x14ac:dyDescent="0.2">
      <c r="A38" s="7">
        <v>1997</v>
      </c>
      <c r="B38" s="13">
        <v>0.04</v>
      </c>
      <c r="C38" s="13">
        <v>10.06</v>
      </c>
      <c r="D38" s="13">
        <v>18.23</v>
      </c>
      <c r="E38" s="13">
        <v>17.309999999999999</v>
      </c>
      <c r="F38" s="13">
        <v>2.66</v>
      </c>
      <c r="G38" s="13">
        <v>0.74</v>
      </c>
      <c r="H38" s="13">
        <v>17.739999999999998</v>
      </c>
      <c r="I38" s="13">
        <v>0.24</v>
      </c>
      <c r="J38" s="13">
        <v>0.1</v>
      </c>
      <c r="K38" s="13">
        <v>1.85</v>
      </c>
      <c r="L38" s="13">
        <v>31.03</v>
      </c>
      <c r="M38" s="10">
        <f t="shared" si="0"/>
        <v>99.899999999999991</v>
      </c>
      <c r="N38" s="12">
        <v>23356</v>
      </c>
    </row>
    <row r="39" spans="1:14" ht="12.75" customHeight="1" x14ac:dyDescent="0.2">
      <c r="A39" s="7">
        <v>1998</v>
      </c>
      <c r="B39" s="13">
        <v>0.06</v>
      </c>
      <c r="C39" s="13">
        <v>8.4</v>
      </c>
      <c r="D39" s="13">
        <v>19.96</v>
      </c>
      <c r="E39" s="13">
        <v>18.170000000000002</v>
      </c>
      <c r="F39" s="13">
        <v>2.61</v>
      </c>
      <c r="G39" s="13">
        <v>0.23</v>
      </c>
      <c r="H39" s="13">
        <v>17.47</v>
      </c>
      <c r="I39" s="13">
        <v>0.25</v>
      </c>
      <c r="J39" s="13">
        <v>0.09</v>
      </c>
      <c r="K39" s="13">
        <v>1.74</v>
      </c>
      <c r="L39" s="13">
        <v>31.01</v>
      </c>
      <c r="M39" s="10">
        <f t="shared" si="0"/>
        <v>99.9</v>
      </c>
      <c r="N39" s="12">
        <v>25002</v>
      </c>
    </row>
    <row r="40" spans="1:14" ht="12.75" customHeight="1" x14ac:dyDescent="0.2">
      <c r="A40" s="7">
        <v>1999</v>
      </c>
      <c r="B40" s="13">
        <v>0.04</v>
      </c>
      <c r="C40" s="13">
        <v>7.42</v>
      </c>
      <c r="D40" s="13">
        <v>19.02</v>
      </c>
      <c r="E40" s="13">
        <v>18.559999999999999</v>
      </c>
      <c r="F40" s="13">
        <v>2.86</v>
      </c>
      <c r="G40" s="13">
        <v>0.38</v>
      </c>
      <c r="H40" s="13">
        <v>18.899999999999999</v>
      </c>
      <c r="I40" s="13">
        <v>0.23</v>
      </c>
      <c r="J40" s="13">
        <v>0.06</v>
      </c>
      <c r="K40" s="13">
        <v>2.34</v>
      </c>
      <c r="L40" s="13">
        <v>30.19</v>
      </c>
      <c r="M40" s="10">
        <f t="shared" si="0"/>
        <v>99.940000000000012</v>
      </c>
      <c r="N40" s="12">
        <v>26691</v>
      </c>
    </row>
    <row r="41" spans="1:14" ht="12.75" customHeight="1" x14ac:dyDescent="0.2">
      <c r="A41" s="7">
        <v>2000</v>
      </c>
      <c r="B41" s="13">
        <v>0.06</v>
      </c>
      <c r="C41" s="13">
        <v>3.88</v>
      </c>
      <c r="D41" s="13">
        <v>24.15</v>
      </c>
      <c r="E41" s="13">
        <v>17.010000000000002</v>
      </c>
      <c r="F41" s="13">
        <v>3.09</v>
      </c>
      <c r="G41" s="13">
        <v>0.33</v>
      </c>
      <c r="H41" s="13">
        <v>22.09</v>
      </c>
      <c r="I41" s="13">
        <v>0.22</v>
      </c>
      <c r="J41" s="13">
        <v>0.04</v>
      </c>
      <c r="K41" s="13">
        <v>2.4300000000000002</v>
      </c>
      <c r="L41" s="13">
        <v>26.7</v>
      </c>
      <c r="M41" s="10">
        <f t="shared" si="0"/>
        <v>99.960000000000008</v>
      </c>
      <c r="N41" s="12">
        <v>30298</v>
      </c>
    </row>
    <row r="42" spans="1:14" ht="12.75" customHeight="1" x14ac:dyDescent="0.2">
      <c r="A42" s="7">
        <v>2001</v>
      </c>
      <c r="B42" s="13">
        <v>4.37</v>
      </c>
      <c r="C42" s="13">
        <v>3.95</v>
      </c>
      <c r="D42" s="13">
        <v>19.579999999999998</v>
      </c>
      <c r="E42" s="13">
        <v>17.66</v>
      </c>
      <c r="F42" s="13">
        <v>3.27</v>
      </c>
      <c r="G42" s="13">
        <v>0.28000000000000003</v>
      </c>
      <c r="H42" s="13">
        <v>24.77</v>
      </c>
      <c r="I42" s="13">
        <v>0.82</v>
      </c>
      <c r="J42" s="13">
        <v>0.03</v>
      </c>
      <c r="K42" s="13">
        <v>2.65</v>
      </c>
      <c r="L42" s="13">
        <v>22.63</v>
      </c>
      <c r="M42" s="10">
        <f t="shared" si="0"/>
        <v>99.98</v>
      </c>
      <c r="N42" s="12">
        <v>29732</v>
      </c>
    </row>
    <row r="43" spans="1:14" ht="12.75" customHeight="1" x14ac:dyDescent="0.2">
      <c r="A43" s="7">
        <v>2002</v>
      </c>
      <c r="B43" s="13">
        <v>2.9612253352396576</v>
      </c>
      <c r="C43" s="13">
        <v>2.4874292816013126</v>
      </c>
      <c r="D43" s="13">
        <v>19.725709033143104</v>
      </c>
      <c r="E43" s="13">
        <v>22.339483929047976</v>
      </c>
      <c r="F43" s="13">
        <v>3.9970746315302987</v>
      </c>
      <c r="G43" s="13">
        <v>0.35929534067574515</v>
      </c>
      <c r="H43" s="13">
        <v>23.583198569848633</v>
      </c>
      <c r="I43" s="13">
        <v>0.78966008939724208</v>
      </c>
      <c r="J43" s="13">
        <v>3.9483004469862103E-3</v>
      </c>
      <c r="K43" s="13">
        <v>2.139978842266526</v>
      </c>
      <c r="L43" s="13">
        <v>21.612996646802511</v>
      </c>
      <c r="M43" s="10">
        <v>100</v>
      </c>
      <c r="N43" s="12">
        <v>24739</v>
      </c>
    </row>
    <row r="44" spans="1:14" ht="12.75" customHeight="1" x14ac:dyDescent="0.2">
      <c r="A44" s="7">
        <v>2003</v>
      </c>
      <c r="B44" s="13">
        <v>8.0123525948992604</v>
      </c>
      <c r="C44" s="13">
        <v>0.66937113245936741</v>
      </c>
      <c r="D44" s="13">
        <v>11.062679471042964</v>
      </c>
      <c r="E44" s="13">
        <v>26.683230924313257</v>
      </c>
      <c r="F44" s="13">
        <v>4.0552344081834919</v>
      </c>
      <c r="G44" s="13">
        <v>0.33726307499630698</v>
      </c>
      <c r="H44" s="13">
        <v>23.882655469177656</v>
      </c>
      <c r="I44" s="13">
        <v>0.9720920348794414</v>
      </c>
      <c r="J44" s="13">
        <v>3.6111267922423829E-3</v>
      </c>
      <c r="K44" s="13">
        <v>2.7360565411081557</v>
      </c>
      <c r="L44" s="13">
        <v>21.585453222147873</v>
      </c>
      <c r="M44" s="10">
        <v>100.00000000000001</v>
      </c>
      <c r="N44" s="12">
        <v>26684.43870127702</v>
      </c>
    </row>
    <row r="45" spans="1:14" ht="12.75" customHeight="1" x14ac:dyDescent="0.2">
      <c r="A45" s="7">
        <v>2004</v>
      </c>
      <c r="B45" s="13">
        <v>4.78674801780293</v>
      </c>
      <c r="C45" s="13">
        <v>8.1056385769446173</v>
      </c>
      <c r="D45" s="13">
        <v>30.282665723465087</v>
      </c>
      <c r="E45" s="13">
        <v>20.703274677985085</v>
      </c>
      <c r="F45" s="13">
        <v>4.5037875438441359</v>
      </c>
      <c r="G45" s="13">
        <v>0.17095528635010462</v>
      </c>
      <c r="H45" s="13">
        <v>13.885695758540395</v>
      </c>
      <c r="I45" s="13">
        <v>0</v>
      </c>
      <c r="J45" s="13">
        <v>2.9475049370707696E-3</v>
      </c>
      <c r="K45" s="13">
        <v>1.1848969847024493</v>
      </c>
      <c r="L45" s="13">
        <v>16.373389925428125</v>
      </c>
      <c r="M45" s="10">
        <v>100</v>
      </c>
      <c r="N45" s="12">
        <v>33972.929833805116</v>
      </c>
    </row>
    <row r="46" spans="1:14" ht="12.75" customHeight="1" x14ac:dyDescent="0.2">
      <c r="A46" s="7">
        <v>2005</v>
      </c>
      <c r="B46" s="13">
        <v>4.0765921466620343</v>
      </c>
      <c r="C46" s="13">
        <v>7.4283656950498127</v>
      </c>
      <c r="D46" s="13">
        <v>30.447816796065609</v>
      </c>
      <c r="E46" s="13">
        <v>20.603650072138212</v>
      </c>
      <c r="F46" s="13">
        <v>4.8560139485606424</v>
      </c>
      <c r="G46" s="13">
        <v>0.3793774594908344</v>
      </c>
      <c r="H46" s="13">
        <v>14.204234139907015</v>
      </c>
      <c r="I46" s="13">
        <v>0.31467562038811264</v>
      </c>
      <c r="J46" s="13">
        <v>1.3074471384502804E-2</v>
      </c>
      <c r="K46" s="13">
        <v>1.2457481555443586</v>
      </c>
      <c r="L46" s="13">
        <v>16.430451494808846</v>
      </c>
      <c r="M46" s="10">
        <v>100</v>
      </c>
      <c r="N46" s="12">
        <v>35514.743020635127</v>
      </c>
    </row>
    <row r="47" spans="1:14" ht="12.75" customHeight="1" x14ac:dyDescent="0.2">
      <c r="A47" s="7">
        <v>2006</v>
      </c>
      <c r="B47" s="13">
        <v>4.3945571720810328</v>
      </c>
      <c r="C47" s="13">
        <v>10.047165268030186</v>
      </c>
      <c r="D47" s="13">
        <v>29.196797766530981</v>
      </c>
      <c r="E47" s="13">
        <v>20.74946271982931</v>
      </c>
      <c r="F47" s="13">
        <v>4.9701381565883658</v>
      </c>
      <c r="G47" s="13">
        <v>0.29984357406025253</v>
      </c>
      <c r="H47" s="13">
        <v>13.388552404168388</v>
      </c>
      <c r="I47" s="13">
        <v>0.32800818460429065</v>
      </c>
      <c r="J47" s="13">
        <v>1.4652214348457208E-2</v>
      </c>
      <c r="K47" s="13">
        <v>1.1093339729150358</v>
      </c>
      <c r="L47" s="13">
        <v>15.501488566843728</v>
      </c>
      <c r="M47" s="10">
        <v>100</v>
      </c>
      <c r="N47" s="12">
        <v>37948.960582753578</v>
      </c>
    </row>
    <row r="48" spans="1:14" ht="12.75" customHeight="1" x14ac:dyDescent="0.2">
      <c r="A48" s="7">
        <v>2007</v>
      </c>
      <c r="B48" s="13">
        <v>6.4314702825557273</v>
      </c>
      <c r="C48" s="13">
        <v>9.7746044463062702</v>
      </c>
      <c r="D48" s="13">
        <v>33.611489951552379</v>
      </c>
      <c r="E48" s="13">
        <v>18.87877505554053</v>
      </c>
      <c r="F48" s="13">
        <v>4.7763002071402454</v>
      </c>
      <c r="G48" s="13">
        <v>0.25085753661488158</v>
      </c>
      <c r="H48" s="13">
        <v>11.466965934928201</v>
      </c>
      <c r="I48" s="13">
        <v>0.26198494688451002</v>
      </c>
      <c r="J48" s="13">
        <v>4.2640000472204068E-3</v>
      </c>
      <c r="K48" s="13">
        <v>0.90644621691536331</v>
      </c>
      <c r="L48" s="13">
        <v>13.636841421514657</v>
      </c>
      <c r="M48" s="10">
        <v>100</v>
      </c>
      <c r="N48" s="12">
        <v>44284.584936945976</v>
      </c>
    </row>
    <row r="49" spans="1:14" ht="12.75" customHeight="1" x14ac:dyDescent="0.2">
      <c r="A49" s="7">
        <v>2008</v>
      </c>
      <c r="B49" s="13">
        <v>7.9858024794872655</v>
      </c>
      <c r="C49" s="13">
        <v>11.328481669902898</v>
      </c>
      <c r="D49" s="13">
        <v>31.684708674030183</v>
      </c>
      <c r="E49" s="13">
        <v>18.905595336236562</v>
      </c>
      <c r="F49" s="13">
        <v>4.936392073030599</v>
      </c>
      <c r="G49" s="13">
        <v>0.36160582109870382</v>
      </c>
      <c r="H49" s="13">
        <v>11.084894086580455</v>
      </c>
      <c r="I49" s="13">
        <v>0.26946410715533259</v>
      </c>
      <c r="J49" s="13">
        <v>5.1210149800025532E-3</v>
      </c>
      <c r="K49" s="13">
        <v>0.58517517157639698</v>
      </c>
      <c r="L49" s="13">
        <v>12.852759565921602</v>
      </c>
      <c r="M49" s="10">
        <v>100</v>
      </c>
      <c r="N49" s="12">
        <v>42739.927187072113</v>
      </c>
    </row>
    <row r="50" spans="1:14" x14ac:dyDescent="0.2">
      <c r="A50" s="7">
        <v>2009</v>
      </c>
      <c r="B50" s="13">
        <v>7.0282842960693008</v>
      </c>
      <c r="C50" s="13">
        <v>9.1921589390196861</v>
      </c>
      <c r="D50" s="13">
        <v>37.177829509380913</v>
      </c>
      <c r="E50" s="13">
        <v>18.255824222330425</v>
      </c>
      <c r="F50" s="13">
        <v>5.1940693699449278</v>
      </c>
      <c r="G50" s="13">
        <v>0.51408868314085565</v>
      </c>
      <c r="H50" s="13">
        <v>10.218562438070734</v>
      </c>
      <c r="I50" s="13">
        <v>0.25563090481716388</v>
      </c>
      <c r="J50" s="13">
        <v>8.2799186182890526E-3</v>
      </c>
      <c r="K50" s="13">
        <v>0.61391456595304172</v>
      </c>
      <c r="L50" s="13">
        <v>11.54135715265466</v>
      </c>
      <c r="M50" s="10">
        <v>100</v>
      </c>
      <c r="N50" s="12">
        <v>41125.798586145</v>
      </c>
    </row>
    <row r="51" spans="1:14" x14ac:dyDescent="0.2">
      <c r="A51" s="7">
        <v>2010</v>
      </c>
      <c r="B51" s="13">
        <v>6.5549100350609377</v>
      </c>
      <c r="C51" s="13">
        <v>9.6070538098489067</v>
      </c>
      <c r="D51" s="13">
        <v>35.789400679454708</v>
      </c>
      <c r="E51" s="13">
        <v>18.876921748117358</v>
      </c>
      <c r="F51" s="13">
        <v>5.6160291715653718</v>
      </c>
      <c r="G51" s="13">
        <v>0.40935524160569936</v>
      </c>
      <c r="H51" s="13">
        <v>10.4539262468539</v>
      </c>
      <c r="I51" s="13">
        <v>0.28202515360034569</v>
      </c>
      <c r="J51" s="13">
        <v>1.9998994992175318E-3</v>
      </c>
      <c r="K51" s="13">
        <v>0.5912483680451518</v>
      </c>
      <c r="L51" s="13">
        <v>11.817129646348384</v>
      </c>
      <c r="M51" s="10">
        <v>100</v>
      </c>
      <c r="N51" s="12">
        <v>40849.165563553135</v>
      </c>
    </row>
    <row r="52" spans="1:14" x14ac:dyDescent="0.2">
      <c r="A52" s="7">
        <v>2011</v>
      </c>
      <c r="B52" s="13">
        <v>9.3331496904868327</v>
      </c>
      <c r="C52" s="13">
        <v>10.217650089584536</v>
      </c>
      <c r="D52" s="13">
        <v>31.593061664515869</v>
      </c>
      <c r="E52" s="13">
        <v>19.241061647506555</v>
      </c>
      <c r="F52" s="13">
        <v>5.9423341847504609</v>
      </c>
      <c r="G52" s="13">
        <v>0.62651057471558291</v>
      </c>
      <c r="H52" s="13">
        <v>10.54181369514219</v>
      </c>
      <c r="I52" s="13">
        <v>0.32330954675843382</v>
      </c>
      <c r="J52" s="13">
        <v>1.1474651751444969E-3</v>
      </c>
      <c r="K52" s="13">
        <v>0.6244418369453667</v>
      </c>
      <c r="L52" s="13">
        <v>11.555519604419031</v>
      </c>
      <c r="M52" s="10">
        <v>100</v>
      </c>
      <c r="N52" s="12">
        <v>40064.946209443035</v>
      </c>
    </row>
    <row r="53" spans="1:14" x14ac:dyDescent="0.2">
      <c r="A53" s="7">
        <v>2012</v>
      </c>
      <c r="B53" s="13">
        <v>8.2729624574775791</v>
      </c>
      <c r="C53" s="13">
        <v>10.524437932668759</v>
      </c>
      <c r="D53" s="13">
        <v>31.635301078433603</v>
      </c>
      <c r="E53" s="13">
        <v>19.481927455643365</v>
      </c>
      <c r="F53" s="13">
        <v>5.9705640236723276</v>
      </c>
      <c r="G53" s="13">
        <v>0.8332406565169328</v>
      </c>
      <c r="H53" s="13">
        <v>10.529641209024545</v>
      </c>
      <c r="I53" s="13">
        <v>0.37106115633682613</v>
      </c>
      <c r="J53" s="13">
        <v>5.6128065206677118E-3</v>
      </c>
      <c r="K53" s="13">
        <v>0.57834968773742523</v>
      </c>
      <c r="L53" s="13">
        <v>11.796901535967958</v>
      </c>
      <c r="M53" s="10">
        <v>100</v>
      </c>
      <c r="N53" s="12">
        <v>40981.761440263821</v>
      </c>
    </row>
    <row r="54" spans="1:14" x14ac:dyDescent="0.2">
      <c r="A54" s="7">
        <v>2013</v>
      </c>
      <c r="B54" s="13">
        <v>7.9862539950978624</v>
      </c>
      <c r="C54" s="13">
        <v>10.648784701209847</v>
      </c>
      <c r="D54" s="13">
        <v>34.443610711644418</v>
      </c>
      <c r="E54" s="13">
        <v>18.984391527513665</v>
      </c>
      <c r="F54" s="13">
        <v>6.1264107215389014</v>
      </c>
      <c r="G54" s="13">
        <v>0.84347221769962988</v>
      </c>
      <c r="H54" s="13">
        <v>9.605712487210134</v>
      </c>
      <c r="I54" s="13">
        <v>0.42919594344059719</v>
      </c>
      <c r="J54" s="13">
        <v>6.8253940932234839E-3</v>
      </c>
      <c r="K54" s="13">
        <v>0.60059452453521356</v>
      </c>
      <c r="L54" s="13">
        <v>10.324747776016528</v>
      </c>
      <c r="M54" s="10">
        <v>100</v>
      </c>
      <c r="N54" s="12">
        <v>42267.520521447907</v>
      </c>
    </row>
    <row r="55" spans="1:14" x14ac:dyDescent="0.2">
      <c r="A55" s="7">
        <v>2014</v>
      </c>
      <c r="B55" s="13">
        <v>7.7898382709514378</v>
      </c>
      <c r="C55" s="13">
        <v>10.877546808898124</v>
      </c>
      <c r="D55" s="13">
        <v>35.654493004094796</v>
      </c>
      <c r="E55" s="13">
        <v>18.52319666776237</v>
      </c>
      <c r="F55" s="13">
        <v>6.5045736954076059</v>
      </c>
      <c r="G55" s="13">
        <v>0.83455064325675188</v>
      </c>
      <c r="H55" s="13">
        <v>9.4480102950061244</v>
      </c>
      <c r="I55" s="13">
        <v>0.33291346756649209</v>
      </c>
      <c r="J55" s="13">
        <v>5.3311421304645581E-3</v>
      </c>
      <c r="K55" s="13">
        <v>0.62061393942181964</v>
      </c>
      <c r="L55" s="13">
        <v>9.4089320655040201</v>
      </c>
      <c r="M55" s="10">
        <v>100</v>
      </c>
      <c r="N55" s="12">
        <v>42460.570717078816</v>
      </c>
    </row>
    <row r="56" spans="1:14" x14ac:dyDescent="0.2">
      <c r="A56" s="7">
        <v>2015</v>
      </c>
      <c r="B56" s="13">
        <v>7.7054115166551318</v>
      </c>
      <c r="C56" s="13">
        <v>11.018228015331538</v>
      </c>
      <c r="D56" s="13">
        <v>34.148138154570859</v>
      </c>
      <c r="E56" s="13">
        <v>18.909283727126748</v>
      </c>
      <c r="F56" s="13">
        <v>6.8491237441547277</v>
      </c>
      <c r="G56" s="13">
        <v>1.013311766086135</v>
      </c>
      <c r="H56" s="13">
        <v>10.112151181160765</v>
      </c>
      <c r="I56" s="13">
        <v>0.1414595809416036</v>
      </c>
      <c r="J56" s="13">
        <v>6.2455961831888842E-3</v>
      </c>
      <c r="K56" s="13">
        <v>0.5407248266353023</v>
      </c>
      <c r="L56" s="13">
        <v>9.555921891153984</v>
      </c>
      <c r="M56" s="10">
        <v>100</v>
      </c>
      <c r="N56" s="12">
        <v>41695.073795493241</v>
      </c>
    </row>
    <row r="57" spans="1:14" x14ac:dyDescent="0.2">
      <c r="A57" s="7">
        <v>2016</v>
      </c>
      <c r="B57" s="13">
        <v>8.0695348977496746</v>
      </c>
      <c r="C57" s="13">
        <v>11.036966495317541</v>
      </c>
      <c r="D57" s="13">
        <v>32.915269727814994</v>
      </c>
      <c r="E57" s="13">
        <v>19.018042270719626</v>
      </c>
      <c r="F57" s="13">
        <v>7.1706907476144197</v>
      </c>
      <c r="G57" s="13">
        <v>0.89954921617390948</v>
      </c>
      <c r="H57" s="13">
        <v>10.595057127687809</v>
      </c>
      <c r="I57" s="13">
        <v>0.22196185021123807</v>
      </c>
      <c r="J57" s="13">
        <v>1.542155132358282E-3</v>
      </c>
      <c r="K57" s="13">
        <v>0.66137770949877983</v>
      </c>
      <c r="L57" s="13">
        <v>9.4100078020796261</v>
      </c>
      <c r="M57" s="10">
        <v>100</v>
      </c>
      <c r="N57" s="12">
        <v>43311.697708122229</v>
      </c>
    </row>
    <row r="58" spans="1:14" s="14" customFormat="1" x14ac:dyDescent="0.2">
      <c r="A58" s="7">
        <v>2017</v>
      </c>
      <c r="B58" s="13">
        <v>8.7465274129773984</v>
      </c>
      <c r="C58" s="13">
        <v>11.497728321102562</v>
      </c>
      <c r="D58" s="13">
        <v>30.236368968936588</v>
      </c>
      <c r="E58" s="13">
        <v>19.704971159501302</v>
      </c>
      <c r="F58" s="13">
        <v>7.445291757039171</v>
      </c>
      <c r="G58" s="13">
        <v>0.91036289509056689</v>
      </c>
      <c r="H58" s="13">
        <v>11.119192917399118</v>
      </c>
      <c r="I58" s="13">
        <v>0.23378414680173351</v>
      </c>
      <c r="J58" s="13">
        <v>1.5364691726275239E-2</v>
      </c>
      <c r="K58" s="13">
        <v>0.67186764586727499</v>
      </c>
      <c r="L58" s="13">
        <v>9.418540083557998</v>
      </c>
      <c r="M58" s="10">
        <v>100</v>
      </c>
      <c r="N58" s="12">
        <v>43504.98623996292</v>
      </c>
    </row>
    <row r="59" spans="1:14" x14ac:dyDescent="0.2">
      <c r="A59" s="7" t="s">
        <v>17</v>
      </c>
      <c r="B59" s="13">
        <v>8.3001973235195834</v>
      </c>
      <c r="C59" s="13">
        <v>11.688532450213208</v>
      </c>
      <c r="D59" s="13">
        <v>32.246500266153141</v>
      </c>
      <c r="E59" s="13">
        <v>19.106489110725526</v>
      </c>
      <c r="F59" s="13">
        <v>7.2959167511290932</v>
      </c>
      <c r="G59" s="13">
        <v>0.92191396277554805</v>
      </c>
      <c r="H59" s="13">
        <v>10.40443524835058</v>
      </c>
      <c r="I59" s="13">
        <v>0.24011570267068763</v>
      </c>
      <c r="J59" s="13">
        <v>1.1008184862399975E-2</v>
      </c>
      <c r="K59" s="13">
        <v>0.53402577391806338</v>
      </c>
      <c r="L59" s="13">
        <v>9.2508652256821637</v>
      </c>
      <c r="M59" s="10">
        <v>100</v>
      </c>
      <c r="N59" s="12">
        <v>42598.154656539504</v>
      </c>
    </row>
    <row r="60" spans="1:14" ht="15" x14ac:dyDescent="0.2">
      <c r="A60" s="15" t="s">
        <v>18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15" x14ac:dyDescent="0.2">
      <c r="A61" s="17" t="s">
        <v>19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5" x14ac:dyDescent="0.2">
      <c r="A62" s="17" t="s">
        <v>20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5" x14ac:dyDescent="0.2">
      <c r="A63" s="19" t="s">
        <v>21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25.5" customHeight="1" x14ac:dyDescent="0.2">
      <c r="A64" s="17" t="s">
        <v>22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6" spans="2:14" x14ac:dyDescent="0.2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70" spans="2:14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2"/>
    </row>
  </sheetData>
  <mergeCells count="8">
    <mergeCell ref="A63:N63"/>
    <mergeCell ref="A64:N64"/>
    <mergeCell ref="A1:N1"/>
    <mergeCell ref="A2:N2"/>
    <mergeCell ref="A3:N3"/>
    <mergeCell ref="A60:N60"/>
    <mergeCell ref="A61:N61"/>
    <mergeCell ref="A62:N6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1212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UCR</cp:lastModifiedBy>
  <cp:lastPrinted>2020-02-13T21:02:22Z</cp:lastPrinted>
  <dcterms:created xsi:type="dcterms:W3CDTF">2020-02-13T21:01:23Z</dcterms:created>
  <dcterms:modified xsi:type="dcterms:W3CDTF">2020-02-13T21:16:15Z</dcterms:modified>
</cp:coreProperties>
</file>